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7470" windowHeight="2115"/>
  </bookViews>
  <sheets>
    <sheet name="Foaie1" sheetId="1" r:id="rId1"/>
    <sheet name="Foaie2" sheetId="2" r:id="rId2"/>
  </sheets>
  <definedNames>
    <definedName name="_xlnm.Print_Area" localSheetId="0">Foaie1!$B$3:$U$23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3" i="1"/>
  <c r="T23"/>
  <c r="T21" l="1"/>
  <c r="T17"/>
  <c r="T16"/>
  <c r="T13"/>
  <c r="T8"/>
  <c r="R23"/>
  <c r="U23" l="1"/>
  <c r="L23" l="1"/>
  <c r="K23"/>
  <c r="J23"/>
  <c r="H23"/>
  <c r="F23"/>
  <c r="P23"/>
  <c r="O23"/>
  <c r="N23"/>
  <c r="M23"/>
  <c r="Q23" l="1"/>
  <c r="E23"/>
  <c r="D23"/>
</calcChain>
</file>

<file path=xl/sharedStrings.xml><?xml version="1.0" encoding="utf-8"?>
<sst xmlns="http://schemas.openxmlformats.org/spreadsheetml/2006/main" count="45" uniqueCount="33">
  <si>
    <t>Facultatea</t>
  </si>
  <si>
    <t>Denumirea specializarii</t>
  </si>
  <si>
    <t>Locuri</t>
  </si>
  <si>
    <t>B</t>
  </si>
  <si>
    <t>T</t>
  </si>
  <si>
    <t>TOTAL</t>
  </si>
  <si>
    <t>Procedee productive de sudare în mediu de gaze protectoare</t>
  </si>
  <si>
    <t>Sisteme robotice cu inteligenta artificiala</t>
  </si>
  <si>
    <t>Ingineria sistemelor de propulsie pentru autovehicule</t>
  </si>
  <si>
    <t>Sisteme feroviare moderne</t>
  </si>
  <si>
    <t>Candidati programati la interviu</t>
  </si>
  <si>
    <t>Candidati prezenti la interviu</t>
  </si>
  <si>
    <t>Retrasi</t>
  </si>
  <si>
    <t>24interviu</t>
  </si>
  <si>
    <t xml:space="preserve">Inscrisi etapa 2 </t>
  </si>
  <si>
    <t>Confirmati</t>
  </si>
  <si>
    <t>Admiși</t>
  </si>
  <si>
    <t>Buget</t>
  </si>
  <si>
    <t>Taxă</t>
  </si>
  <si>
    <t>Inginerie mecanică avansată</t>
  </si>
  <si>
    <t>Implanturi proteze și evaluare biomecanică</t>
  </si>
  <si>
    <t>Inginerie integrată</t>
  </si>
  <si>
    <t>Materiale și tehnologii avansate</t>
  </si>
  <si>
    <t>Ergoinginerie în mecatronică</t>
  </si>
  <si>
    <t>Ingineria calității în mecatronică și robotică</t>
  </si>
  <si>
    <t>Hidrodinamica mașinilor și sitemelor hidromecanice</t>
  </si>
  <si>
    <t>Ingineria relațiilor de muncă, sănătate și securitate în muncă</t>
  </si>
  <si>
    <t>Managementul calității proceselor tehnologice</t>
  </si>
  <si>
    <t>Tehnici avansate în transportul rutier</t>
  </si>
  <si>
    <t>Sisteme integrate pentru fabricație agroalimentară</t>
  </si>
  <si>
    <t>Mecanică</t>
  </si>
  <si>
    <t>Locuri Master Septembrie 2021</t>
  </si>
  <si>
    <t>Locuri Sept. 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</si>
</sst>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8"/>
      <color indexed="18"/>
      <name val="Verdana"/>
      <family val="2"/>
      <charset val="238"/>
    </font>
    <font>
      <b/>
      <sz val="9"/>
      <color indexed="1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b/>
      <sz val="14"/>
      <color indexed="18"/>
      <name val="Arial"/>
      <family val="2"/>
    </font>
    <font>
      <b/>
      <sz val="14"/>
      <color indexed="12"/>
      <name val="Arial"/>
      <family val="2"/>
    </font>
    <font>
      <b/>
      <sz val="16"/>
      <color theme="1"/>
      <name val="Arial"/>
      <family val="2"/>
    </font>
    <font>
      <sz val="14"/>
      <color indexed="18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b/>
      <sz val="2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0" borderId="14" xfId="0" quotePrefix="1" applyBorder="1" applyAlignment="1">
      <alignment horizontal="center"/>
    </xf>
    <xf numFmtId="0" fontId="0" fillId="4" borderId="7" xfId="0" applyFill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vertical="top" wrapText="1"/>
    </xf>
    <xf numFmtId="0" fontId="12" fillId="0" borderId="2" xfId="0" applyFont="1" applyBorder="1" applyAlignment="1">
      <alignment vertical="center"/>
    </xf>
    <xf numFmtId="16" fontId="12" fillId="5" borderId="3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25"/>
  <sheetViews>
    <sheetView tabSelected="1" topLeftCell="A9" workbookViewId="0">
      <selection activeCell="T23" sqref="T23"/>
    </sheetView>
  </sheetViews>
  <sheetFormatPr defaultRowHeight="15"/>
  <cols>
    <col min="2" max="2" width="17.28515625" customWidth="1"/>
    <col min="3" max="3" width="43.42578125" customWidth="1"/>
    <col min="4" max="4" width="6.7109375" hidden="1" customWidth="1"/>
    <col min="5" max="5" width="5.28515625" hidden="1" customWidth="1"/>
    <col min="6" max="6" width="7.140625" style="2" hidden="1" customWidth="1"/>
    <col min="7" max="7" width="6.28515625" style="2" hidden="1" customWidth="1"/>
    <col min="8" max="8" width="6.140625" style="2" hidden="1" customWidth="1"/>
    <col min="9" max="9" width="6" style="2" hidden="1" customWidth="1"/>
    <col min="10" max="10" width="5.5703125" style="2" hidden="1" customWidth="1"/>
    <col min="11" max="11" width="5.28515625" style="2" hidden="1" customWidth="1"/>
    <col min="12" max="12" width="6.28515625" style="2" hidden="1" customWidth="1"/>
    <col min="13" max="13" width="7" style="3" hidden="1" customWidth="1"/>
    <col min="14" max="14" width="4.140625" style="3" hidden="1" customWidth="1"/>
    <col min="15" max="15" width="5.5703125" style="3" hidden="1" customWidth="1"/>
    <col min="16" max="16" width="4.140625" style="3" hidden="1" customWidth="1"/>
    <col min="17" max="17" width="7" style="1" hidden="1" customWidth="1"/>
    <col min="18" max="18" width="7" hidden="1" customWidth="1"/>
    <col min="19" max="19" width="6.140625" hidden="1" customWidth="1"/>
    <col min="20" max="20" width="13.5703125" style="1" customWidth="1"/>
    <col min="21" max="21" width="12.42578125" style="1" customWidth="1"/>
  </cols>
  <sheetData>
    <row r="2" spans="2:21" ht="57.75" customHeight="1" thickBot="1"/>
    <row r="3" spans="2:21"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6"/>
    </row>
    <row r="4" spans="2:21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2:21" ht="15.75" thickBot="1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2:21" ht="15.75">
      <c r="B6" s="58" t="s">
        <v>0</v>
      </c>
      <c r="C6" s="60" t="s">
        <v>1</v>
      </c>
      <c r="D6" s="62" t="s">
        <v>2</v>
      </c>
      <c r="E6" s="63"/>
      <c r="F6" s="53" t="s">
        <v>10</v>
      </c>
      <c r="G6" s="54"/>
      <c r="H6" s="53" t="s">
        <v>11</v>
      </c>
      <c r="I6" s="54"/>
      <c r="J6" s="53" t="s">
        <v>15</v>
      </c>
      <c r="K6" s="54"/>
      <c r="L6" s="66" t="s">
        <v>12</v>
      </c>
      <c r="M6" s="68" t="s">
        <v>3</v>
      </c>
      <c r="N6" s="68" t="s">
        <v>4</v>
      </c>
      <c r="O6" s="70" t="s">
        <v>14</v>
      </c>
      <c r="P6" s="70"/>
      <c r="Q6" s="11"/>
      <c r="R6" s="63" t="s">
        <v>16</v>
      </c>
      <c r="S6" s="71"/>
      <c r="T6" s="64" t="s">
        <v>32</v>
      </c>
      <c r="U6" s="65"/>
    </row>
    <row r="7" spans="2:21" ht="19.5" customHeight="1" thickBot="1">
      <c r="B7" s="59"/>
      <c r="C7" s="61"/>
      <c r="D7" s="18" t="s">
        <v>3</v>
      </c>
      <c r="E7" s="12" t="s">
        <v>4</v>
      </c>
      <c r="F7" s="12" t="s">
        <v>3</v>
      </c>
      <c r="G7" s="12" t="s">
        <v>4</v>
      </c>
      <c r="H7" s="12" t="s">
        <v>3</v>
      </c>
      <c r="I7" s="12" t="s">
        <v>4</v>
      </c>
      <c r="J7" s="13" t="s">
        <v>3</v>
      </c>
      <c r="K7" s="13" t="s">
        <v>4</v>
      </c>
      <c r="L7" s="67"/>
      <c r="M7" s="69"/>
      <c r="N7" s="69"/>
      <c r="O7" s="12" t="s">
        <v>3</v>
      </c>
      <c r="P7" s="12" t="s">
        <v>4</v>
      </c>
      <c r="Q7" s="14"/>
      <c r="R7" s="15" t="s">
        <v>3</v>
      </c>
      <c r="S7" s="19" t="s">
        <v>4</v>
      </c>
      <c r="T7" s="20" t="s">
        <v>17</v>
      </c>
      <c r="U7" s="16" t="s">
        <v>18</v>
      </c>
    </row>
    <row r="8" spans="2:21" ht="30.75" customHeight="1" thickBot="1">
      <c r="B8" s="55" t="s">
        <v>30</v>
      </c>
      <c r="C8" s="22" t="s">
        <v>21</v>
      </c>
      <c r="D8" s="23">
        <v>25</v>
      </c>
      <c r="E8" s="24">
        <v>10</v>
      </c>
      <c r="F8" s="25"/>
      <c r="G8" s="25"/>
      <c r="H8" s="25"/>
      <c r="I8" s="25"/>
      <c r="J8" s="25"/>
      <c r="K8" s="25"/>
      <c r="L8" s="25"/>
      <c r="M8" s="26">
        <v>23</v>
      </c>
      <c r="N8" s="26"/>
      <c r="O8" s="26">
        <v>26</v>
      </c>
      <c r="P8" s="26"/>
      <c r="Q8" s="27"/>
      <c r="R8" s="26">
        <v>25</v>
      </c>
      <c r="S8" s="28">
        <v>1</v>
      </c>
      <c r="T8" s="29">
        <f>D8-R8</f>
        <v>0</v>
      </c>
      <c r="U8" s="30">
        <v>0</v>
      </c>
    </row>
    <row r="9" spans="2:21" ht="39" customHeight="1" thickBot="1">
      <c r="B9" s="56"/>
      <c r="C9" s="22" t="s">
        <v>6</v>
      </c>
      <c r="D9" s="31">
        <v>25</v>
      </c>
      <c r="E9" s="32">
        <v>10</v>
      </c>
      <c r="F9" s="33"/>
      <c r="G9" s="33"/>
      <c r="H9" s="33"/>
      <c r="I9" s="33"/>
      <c r="J9" s="33"/>
      <c r="K9" s="33"/>
      <c r="L9" s="33"/>
      <c r="M9" s="34">
        <v>15</v>
      </c>
      <c r="N9" s="34"/>
      <c r="O9" s="34">
        <v>22</v>
      </c>
      <c r="P9" s="34"/>
      <c r="Q9" s="35"/>
      <c r="R9" s="34">
        <v>21</v>
      </c>
      <c r="S9" s="36">
        <v>0</v>
      </c>
      <c r="T9" s="29">
        <v>10</v>
      </c>
      <c r="U9" s="29">
        <v>0</v>
      </c>
    </row>
    <row r="10" spans="2:21" ht="30" customHeight="1" thickBot="1">
      <c r="B10" s="56"/>
      <c r="C10" s="22" t="s">
        <v>22</v>
      </c>
      <c r="D10" s="31">
        <v>25</v>
      </c>
      <c r="E10" s="32">
        <v>10</v>
      </c>
      <c r="F10" s="33"/>
      <c r="G10" s="33"/>
      <c r="H10" s="33"/>
      <c r="I10" s="33"/>
      <c r="J10" s="33"/>
      <c r="K10" s="33"/>
      <c r="L10" s="33"/>
      <c r="M10" s="34">
        <v>18</v>
      </c>
      <c r="N10" s="34"/>
      <c r="O10" s="34">
        <v>18</v>
      </c>
      <c r="P10" s="34"/>
      <c r="Q10" s="35"/>
      <c r="R10" s="34">
        <v>20</v>
      </c>
      <c r="S10" s="36">
        <v>0</v>
      </c>
      <c r="T10" s="29">
        <v>1</v>
      </c>
      <c r="U10" s="29">
        <v>0</v>
      </c>
    </row>
    <row r="11" spans="2:21" ht="35.25" customHeight="1" thickBot="1">
      <c r="B11" s="56"/>
      <c r="C11" s="22" t="s">
        <v>23</v>
      </c>
      <c r="D11" s="31">
        <v>25</v>
      </c>
      <c r="E11" s="32">
        <v>10</v>
      </c>
      <c r="F11" s="33"/>
      <c r="G11" s="33"/>
      <c r="H11" s="33"/>
      <c r="I11" s="33"/>
      <c r="J11" s="33"/>
      <c r="K11" s="33"/>
      <c r="L11" s="33"/>
      <c r="M11" s="34">
        <v>8</v>
      </c>
      <c r="N11" s="34"/>
      <c r="O11" s="34">
        <v>9</v>
      </c>
      <c r="P11" s="34"/>
      <c r="Q11" s="35"/>
      <c r="R11" s="34">
        <v>10</v>
      </c>
      <c r="S11" s="36">
        <v>0</v>
      </c>
      <c r="T11" s="29">
        <v>9</v>
      </c>
      <c r="U11" s="29">
        <v>0</v>
      </c>
    </row>
    <row r="12" spans="2:21" ht="36" customHeight="1" thickBot="1">
      <c r="B12" s="56"/>
      <c r="C12" s="22" t="s">
        <v>24</v>
      </c>
      <c r="D12" s="31">
        <v>25</v>
      </c>
      <c r="E12" s="32">
        <v>10</v>
      </c>
      <c r="F12" s="33"/>
      <c r="G12" s="33"/>
      <c r="H12" s="33"/>
      <c r="I12" s="33"/>
      <c r="J12" s="33"/>
      <c r="K12" s="33"/>
      <c r="L12" s="33"/>
      <c r="M12" s="34">
        <v>4</v>
      </c>
      <c r="N12" s="34"/>
      <c r="O12" s="34">
        <v>5</v>
      </c>
      <c r="P12" s="34"/>
      <c r="Q12" s="35"/>
      <c r="R12" s="34">
        <v>7</v>
      </c>
      <c r="S12" s="36">
        <v>0</v>
      </c>
      <c r="T12" s="29">
        <v>0</v>
      </c>
      <c r="U12" s="29">
        <v>0</v>
      </c>
    </row>
    <row r="13" spans="2:21" ht="45.75" customHeight="1" thickBot="1">
      <c r="B13" s="56"/>
      <c r="C13" s="22" t="s">
        <v>7</v>
      </c>
      <c r="D13" s="31">
        <v>25</v>
      </c>
      <c r="E13" s="32">
        <v>10</v>
      </c>
      <c r="F13" s="33"/>
      <c r="G13" s="33"/>
      <c r="H13" s="33"/>
      <c r="I13" s="33"/>
      <c r="J13" s="33"/>
      <c r="K13" s="33"/>
      <c r="L13" s="33"/>
      <c r="M13" s="34">
        <v>26</v>
      </c>
      <c r="N13" s="34"/>
      <c r="O13" s="34">
        <v>29</v>
      </c>
      <c r="P13" s="34"/>
      <c r="Q13" s="35"/>
      <c r="R13" s="34">
        <v>25</v>
      </c>
      <c r="S13" s="36">
        <v>0</v>
      </c>
      <c r="T13" s="29">
        <f t="shared" ref="T10:T22" si="0">D13-R13</f>
        <v>0</v>
      </c>
      <c r="U13" s="29">
        <v>0</v>
      </c>
    </row>
    <row r="14" spans="2:21" ht="50.25" customHeight="1" thickBot="1">
      <c r="B14" s="56"/>
      <c r="C14" s="22" t="s">
        <v>25</v>
      </c>
      <c r="D14" s="31">
        <v>25</v>
      </c>
      <c r="E14" s="32">
        <v>10</v>
      </c>
      <c r="F14" s="33"/>
      <c r="G14" s="33"/>
      <c r="H14" s="33"/>
      <c r="I14" s="33"/>
      <c r="J14" s="33"/>
      <c r="K14" s="33"/>
      <c r="L14" s="33"/>
      <c r="M14" s="34">
        <v>16</v>
      </c>
      <c r="N14" s="34"/>
      <c r="O14" s="34">
        <v>16</v>
      </c>
      <c r="P14" s="34"/>
      <c r="Q14" s="35"/>
      <c r="R14" s="34">
        <v>17</v>
      </c>
      <c r="S14" s="36">
        <v>0</v>
      </c>
      <c r="T14" s="29">
        <v>9</v>
      </c>
      <c r="U14" s="29">
        <v>0</v>
      </c>
    </row>
    <row r="15" spans="2:21" ht="48" customHeight="1" thickBot="1">
      <c r="B15" s="56"/>
      <c r="C15" s="22" t="s">
        <v>26</v>
      </c>
      <c r="D15" s="31">
        <v>25</v>
      </c>
      <c r="E15" s="32">
        <v>10</v>
      </c>
      <c r="F15" s="33"/>
      <c r="G15" s="33"/>
      <c r="H15" s="33"/>
      <c r="I15" s="33"/>
      <c r="J15" s="33"/>
      <c r="K15" s="33"/>
      <c r="L15" s="33"/>
      <c r="M15" s="34">
        <v>5</v>
      </c>
      <c r="N15" s="34"/>
      <c r="O15" s="34">
        <v>7</v>
      </c>
      <c r="P15" s="34"/>
      <c r="Q15" s="35"/>
      <c r="R15" s="34">
        <v>8</v>
      </c>
      <c r="S15" s="36">
        <v>0</v>
      </c>
      <c r="T15" s="29">
        <v>1</v>
      </c>
      <c r="U15" s="29">
        <v>0</v>
      </c>
    </row>
    <row r="16" spans="2:21" ht="45.75" customHeight="1" thickBot="1">
      <c r="B16" s="56"/>
      <c r="C16" s="37" t="s">
        <v>8</v>
      </c>
      <c r="D16" s="32">
        <v>25</v>
      </c>
      <c r="E16" s="32">
        <v>10</v>
      </c>
      <c r="F16" s="33"/>
      <c r="G16" s="33"/>
      <c r="H16" s="33"/>
      <c r="I16" s="33"/>
      <c r="J16" s="33"/>
      <c r="K16" s="33"/>
      <c r="L16" s="33"/>
      <c r="M16" s="34">
        <v>30</v>
      </c>
      <c r="N16" s="34">
        <v>1</v>
      </c>
      <c r="O16" s="34">
        <v>32</v>
      </c>
      <c r="P16" s="34">
        <v>0</v>
      </c>
      <c r="Q16" s="35"/>
      <c r="R16" s="34">
        <v>25</v>
      </c>
      <c r="S16" s="36">
        <v>2</v>
      </c>
      <c r="T16" s="29">
        <f t="shared" si="0"/>
        <v>0</v>
      </c>
      <c r="U16" s="29">
        <v>0</v>
      </c>
    </row>
    <row r="17" spans="2:21" ht="42" customHeight="1" thickBot="1">
      <c r="B17" s="56"/>
      <c r="C17" s="22" t="s">
        <v>27</v>
      </c>
      <c r="D17" s="31">
        <v>25</v>
      </c>
      <c r="E17" s="32">
        <v>10</v>
      </c>
      <c r="F17" s="33"/>
      <c r="G17" s="33"/>
      <c r="H17" s="33"/>
      <c r="I17" s="33"/>
      <c r="J17" s="33"/>
      <c r="K17" s="33"/>
      <c r="L17" s="33"/>
      <c r="M17" s="34">
        <v>26</v>
      </c>
      <c r="N17" s="34">
        <v>1</v>
      </c>
      <c r="O17" s="34">
        <v>29</v>
      </c>
      <c r="P17" s="34">
        <v>0</v>
      </c>
      <c r="Q17" s="35"/>
      <c r="R17" s="34">
        <v>25</v>
      </c>
      <c r="S17" s="36">
        <v>2</v>
      </c>
      <c r="T17" s="29">
        <f t="shared" si="0"/>
        <v>0</v>
      </c>
      <c r="U17" s="29">
        <v>0</v>
      </c>
    </row>
    <row r="18" spans="2:21" ht="42" customHeight="1" thickBot="1">
      <c r="B18" s="56"/>
      <c r="C18" s="22" t="s">
        <v>28</v>
      </c>
      <c r="D18" s="31">
        <v>25</v>
      </c>
      <c r="E18" s="32">
        <v>10</v>
      </c>
      <c r="F18" s="33"/>
      <c r="G18" s="33"/>
      <c r="H18" s="33"/>
      <c r="I18" s="33"/>
      <c r="J18" s="33"/>
      <c r="K18" s="33"/>
      <c r="L18" s="33"/>
      <c r="M18" s="34">
        <v>8</v>
      </c>
      <c r="N18" s="34"/>
      <c r="O18" s="34">
        <v>9</v>
      </c>
      <c r="P18" s="34"/>
      <c r="Q18" s="35"/>
      <c r="R18" s="34">
        <v>12</v>
      </c>
      <c r="S18" s="36">
        <v>0</v>
      </c>
      <c r="T18" s="29">
        <v>5</v>
      </c>
      <c r="U18" s="29">
        <v>0</v>
      </c>
    </row>
    <row r="19" spans="2:21" ht="28.5" customHeight="1" thickBot="1">
      <c r="B19" s="56"/>
      <c r="C19" s="22" t="s">
        <v>9</v>
      </c>
      <c r="D19" s="31">
        <v>25</v>
      </c>
      <c r="E19" s="32">
        <v>10</v>
      </c>
      <c r="F19" s="33"/>
      <c r="G19" s="33"/>
      <c r="H19" s="33"/>
      <c r="I19" s="33"/>
      <c r="J19" s="33"/>
      <c r="K19" s="33"/>
      <c r="L19" s="33"/>
      <c r="M19" s="34">
        <v>21</v>
      </c>
      <c r="N19" s="34">
        <v>1</v>
      </c>
      <c r="O19" s="34">
        <v>23</v>
      </c>
      <c r="P19" s="34">
        <v>1</v>
      </c>
      <c r="Q19" s="35"/>
      <c r="R19" s="34">
        <v>23</v>
      </c>
      <c r="S19" s="36">
        <v>1</v>
      </c>
      <c r="T19" s="29">
        <v>8</v>
      </c>
      <c r="U19" s="29">
        <v>0</v>
      </c>
    </row>
    <row r="20" spans="2:21" ht="36.75" thickBot="1">
      <c r="B20" s="56"/>
      <c r="C20" s="22" t="s">
        <v>29</v>
      </c>
      <c r="D20" s="31">
        <v>25</v>
      </c>
      <c r="E20" s="32">
        <v>10</v>
      </c>
      <c r="F20" s="33"/>
      <c r="G20" s="33"/>
      <c r="H20" s="33"/>
      <c r="I20" s="33"/>
      <c r="J20" s="33"/>
      <c r="K20" s="33"/>
      <c r="L20" s="33"/>
      <c r="M20" s="34">
        <v>9</v>
      </c>
      <c r="N20" s="34"/>
      <c r="O20" s="34">
        <v>12</v>
      </c>
      <c r="P20" s="34"/>
      <c r="Q20" s="35"/>
      <c r="R20" s="34">
        <v>12</v>
      </c>
      <c r="S20" s="36">
        <v>0</v>
      </c>
      <c r="T20" s="29">
        <v>1</v>
      </c>
      <c r="U20" s="29">
        <v>0</v>
      </c>
    </row>
    <row r="21" spans="2:21" ht="24" customHeight="1" thickBot="1">
      <c r="B21" s="56"/>
      <c r="C21" s="22" t="s">
        <v>19</v>
      </c>
      <c r="D21" s="31">
        <v>25</v>
      </c>
      <c r="E21" s="32">
        <v>10</v>
      </c>
      <c r="F21" s="33"/>
      <c r="G21" s="33"/>
      <c r="H21" s="33"/>
      <c r="I21" s="33"/>
      <c r="J21" s="33"/>
      <c r="K21" s="33"/>
      <c r="L21" s="33"/>
      <c r="M21" s="34">
        <v>27</v>
      </c>
      <c r="N21" s="34"/>
      <c r="O21" s="34">
        <v>32</v>
      </c>
      <c r="P21" s="34"/>
      <c r="Q21" s="35"/>
      <c r="R21" s="34">
        <v>25</v>
      </c>
      <c r="S21" s="36">
        <v>0</v>
      </c>
      <c r="T21" s="29">
        <f t="shared" si="0"/>
        <v>0</v>
      </c>
      <c r="U21" s="29">
        <v>0</v>
      </c>
    </row>
    <row r="22" spans="2:21" ht="47.25" customHeight="1" thickBot="1">
      <c r="B22" s="56"/>
      <c r="C22" s="22" t="s">
        <v>20</v>
      </c>
      <c r="D22" s="31">
        <v>25</v>
      </c>
      <c r="E22" s="32">
        <v>10</v>
      </c>
      <c r="F22" s="33"/>
      <c r="G22" s="33"/>
      <c r="H22" s="33"/>
      <c r="I22" s="33"/>
      <c r="J22" s="38"/>
      <c r="K22" s="38"/>
      <c r="L22" s="33"/>
      <c r="M22" s="34">
        <v>10</v>
      </c>
      <c r="N22" s="34">
        <v>1</v>
      </c>
      <c r="O22" s="34">
        <v>13</v>
      </c>
      <c r="P22" s="34">
        <v>1</v>
      </c>
      <c r="Q22" s="39" t="s">
        <v>13</v>
      </c>
      <c r="R22" s="40">
        <v>13</v>
      </c>
      <c r="S22" s="36">
        <v>1</v>
      </c>
      <c r="T22" s="41">
        <v>10</v>
      </c>
      <c r="U22" s="29">
        <v>0</v>
      </c>
    </row>
    <row r="23" spans="2:21" ht="32.25" customHeight="1" thickBot="1">
      <c r="B23" s="57"/>
      <c r="C23" s="21" t="s">
        <v>5</v>
      </c>
      <c r="D23" s="6">
        <f t="shared" ref="D23:E23" si="1">SUM(D8:D22)</f>
        <v>375</v>
      </c>
      <c r="E23" s="7">
        <f t="shared" si="1"/>
        <v>150</v>
      </c>
      <c r="F23" s="6">
        <f>SUM(F18:F22)</f>
        <v>0</v>
      </c>
      <c r="G23" s="7"/>
      <c r="H23" s="6">
        <f>SUM(H18:H22)</f>
        <v>0</v>
      </c>
      <c r="I23" s="8"/>
      <c r="J23" s="4">
        <f>SUM(J18:J22)</f>
        <v>0</v>
      </c>
      <c r="K23" s="5">
        <f>SUM(K18:K22)</f>
        <v>0</v>
      </c>
      <c r="L23" s="9">
        <f>SUM(L18:L22)</f>
        <v>0</v>
      </c>
      <c r="M23" s="6">
        <f>SUM(M8:M22)</f>
        <v>246</v>
      </c>
      <c r="N23" s="7">
        <f>SUM(N8:N22)</f>
        <v>4</v>
      </c>
      <c r="O23" s="6">
        <f>SUM(O8:O22)</f>
        <v>282</v>
      </c>
      <c r="P23" s="7">
        <f>SUM(P8:P22)</f>
        <v>2</v>
      </c>
      <c r="Q23" s="10">
        <f>J23+O23</f>
        <v>282</v>
      </c>
      <c r="R23" s="6">
        <f>R8+R9+R10+R11+R12+R13+R14+R15+R16+R17+R18+R19+R20+R21+R22</f>
        <v>268</v>
      </c>
      <c r="S23" s="8">
        <f>SUM(S8:S22)</f>
        <v>7</v>
      </c>
      <c r="T23" s="43">
        <f>SUM(T8:T22)</f>
        <v>54</v>
      </c>
      <c r="U23" s="42">
        <f>U8+U9+U10+U11+U12+U13+U14+U15+U16+U17+U18+U19+U20+U21+U22</f>
        <v>0</v>
      </c>
    </row>
    <row r="24" spans="2:21" ht="15.75">
      <c r="T24" s="17"/>
      <c r="U24" s="17"/>
    </row>
    <row r="25" spans="2:21" ht="15.75">
      <c r="T25" s="17"/>
      <c r="U25" s="17"/>
    </row>
  </sheetData>
  <mergeCells count="14">
    <mergeCell ref="B3:U5"/>
    <mergeCell ref="F6:G6"/>
    <mergeCell ref="B8:B23"/>
    <mergeCell ref="B6:B7"/>
    <mergeCell ref="C6:C7"/>
    <mergeCell ref="D6:E6"/>
    <mergeCell ref="T6:U6"/>
    <mergeCell ref="H6:I6"/>
    <mergeCell ref="L6:L7"/>
    <mergeCell ref="M6:M7"/>
    <mergeCell ref="N6:N7"/>
    <mergeCell ref="O6:P6"/>
    <mergeCell ref="J6:K6"/>
    <mergeCell ref="R6:S6"/>
  </mergeCells>
  <pageMargins left="0.2" right="0.2" top="0.25" bottom="0.25" header="0.05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A12"/>
  <sheetViews>
    <sheetView workbookViewId="0">
      <selection sqref="A1:T13"/>
    </sheetView>
  </sheetViews>
  <sheetFormatPr defaultRowHeight="15"/>
  <cols>
    <col min="2" max="2" width="29.28515625" customWidth="1"/>
  </cols>
  <sheetData>
    <row r="4" ht="35.25" customHeight="1"/>
    <row r="5" ht="39" customHeight="1"/>
    <row r="6" ht="31.5" customHeight="1"/>
    <row r="7" ht="23.25" customHeight="1"/>
    <row r="8" ht="31.5" customHeight="1"/>
    <row r="9" ht="15" customHeight="1"/>
    <row r="10" ht="25.5" customHeight="1"/>
    <row r="11" ht="22.5" customHeight="1"/>
    <row r="12" ht="38.2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Foaie1</vt:lpstr>
      <vt:lpstr>Foaie2</vt:lpstr>
      <vt:lpstr>Foaie1!Print_Area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admitere</dc:creator>
  <cp:lastModifiedBy>mihai.hluscu@gmail.com</cp:lastModifiedBy>
  <cp:lastPrinted>2020-09-02T07:14:06Z</cp:lastPrinted>
  <dcterms:created xsi:type="dcterms:W3CDTF">2020-07-13T12:36:11Z</dcterms:created>
  <dcterms:modified xsi:type="dcterms:W3CDTF">2021-08-03T05:44:29Z</dcterms:modified>
</cp:coreProperties>
</file>