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taDronca\Desktop\INCEPUT AN 2020 - 2021\PLANURI INVATAMANT MASTER\"/>
    </mc:Choice>
  </mc:AlternateContent>
  <bookViews>
    <workbookView xWindow="0" yWindow="0" windowWidth="19200" windowHeight="10995"/>
  </bookViews>
  <sheets>
    <sheet name="Anii I-II" sheetId="1" r:id="rId1"/>
  </sheets>
  <definedNames>
    <definedName name="_xlnm.Print_Area" localSheetId="0">'Anii I-II'!$A$1:$W$63</definedName>
  </definedNames>
  <calcPr calcId="152511"/>
</workbook>
</file>

<file path=xl/calcChain.xml><?xml version="1.0" encoding="utf-8"?>
<calcChain xmlns="http://schemas.openxmlformats.org/spreadsheetml/2006/main">
  <c r="V37" i="1" l="1"/>
  <c r="R40" i="1"/>
  <c r="S40" i="1"/>
  <c r="T40" i="1"/>
  <c r="U40" i="1"/>
  <c r="P38" i="1"/>
  <c r="P37" i="1"/>
  <c r="H40" i="1"/>
  <c r="I40" i="1"/>
  <c r="J40" i="1"/>
  <c r="K37" i="1"/>
  <c r="E38" i="1"/>
  <c r="E37" i="1"/>
  <c r="E39" i="1" l="1"/>
  <c r="P39" i="1"/>
</calcChain>
</file>

<file path=xl/sharedStrings.xml><?xml version="1.0" encoding="utf-8"?>
<sst xmlns="http://schemas.openxmlformats.org/spreadsheetml/2006/main" count="98" uniqueCount="71">
  <si>
    <t>PLAN DE ÎNVĂŢĂMÂNT</t>
  </si>
  <si>
    <t xml:space="preserve">ore: </t>
  </si>
  <si>
    <t xml:space="preserve">credite: </t>
  </si>
  <si>
    <t>din care:</t>
  </si>
  <si>
    <t>(c, s, l, p)</t>
  </si>
  <si>
    <t>E</t>
  </si>
  <si>
    <t>total / semestru</t>
  </si>
  <si>
    <t>total / săptămână</t>
  </si>
  <si>
    <t>Universitatea Politehnica Timişoara</t>
  </si>
  <si>
    <t xml:space="preserve">evaluări: </t>
  </si>
  <si>
    <t>VPI:</t>
  </si>
  <si>
    <t>ANUL II</t>
  </si>
  <si>
    <t>DISCIPLINE OPTIONALE</t>
  </si>
  <si>
    <t>RECTOR,</t>
  </si>
  <si>
    <t>SEMESTRUL 3</t>
  </si>
  <si>
    <t>SEMESTRUL 4</t>
  </si>
  <si>
    <r>
      <t xml:space="preserve">Forma de invatamant: </t>
    </r>
    <r>
      <rPr>
        <b/>
        <sz val="12"/>
        <color indexed="18"/>
        <rFont val="Arial"/>
        <family val="2"/>
      </rPr>
      <t>cu frecventa</t>
    </r>
  </si>
  <si>
    <r>
      <t xml:space="preserve">Durata studiilor: </t>
    </r>
    <r>
      <rPr>
        <b/>
        <sz val="12"/>
        <color indexed="18"/>
        <rFont val="Arial"/>
        <family val="2"/>
      </rPr>
      <t>2 ani</t>
    </r>
  </si>
  <si>
    <t>DS</t>
  </si>
  <si>
    <t>Facultatea de Mecanica</t>
  </si>
  <si>
    <r>
      <rPr>
        <sz val="12"/>
        <color indexed="18"/>
        <rFont val="Arial"/>
        <family val="2"/>
      </rPr>
      <t>Domeniul de licenta</t>
    </r>
    <r>
      <rPr>
        <b/>
        <sz val="12"/>
        <color indexed="18"/>
        <rFont val="Arial"/>
        <family val="2"/>
      </rPr>
      <t>: Ingineria Autovehiculelor</t>
    </r>
  </si>
  <si>
    <r>
      <t xml:space="preserve">Ramura de stiinta </t>
    </r>
    <r>
      <rPr>
        <b/>
        <sz val="12"/>
        <color indexed="18"/>
        <rFont val="Arial"/>
        <family val="2"/>
      </rPr>
      <t>(RSI):</t>
    </r>
    <r>
      <rPr>
        <sz val="12"/>
        <color indexed="18"/>
        <rFont val="Arial"/>
        <family val="2"/>
      </rPr>
      <t xml:space="preserve"> 40</t>
    </r>
  </si>
  <si>
    <r>
      <t xml:space="preserve">Domeniul de studii universitare de masterat </t>
    </r>
    <r>
      <rPr>
        <b/>
        <sz val="12"/>
        <color indexed="18"/>
        <rFont val="Arial"/>
        <family val="2"/>
      </rPr>
      <t>(DSU_M)</t>
    </r>
    <r>
      <rPr>
        <sz val="12"/>
        <color indexed="18"/>
        <rFont val="Arial"/>
        <family val="2"/>
      </rPr>
      <t>: 20</t>
    </r>
  </si>
  <si>
    <t>DA</t>
  </si>
  <si>
    <t>Disciplina optionala independenta 2</t>
  </si>
  <si>
    <t>Disciplina optionala independenta 3</t>
  </si>
  <si>
    <t>D</t>
  </si>
  <si>
    <t>Elaborare lucrare de disertatie                                                                (7 saptamani)</t>
  </si>
  <si>
    <t>Dinamica si expertizarea accidentelor auto</t>
  </si>
  <si>
    <t>Expertizarea si evaluarea autovehiculelor</t>
  </si>
  <si>
    <t>Cod DFI</t>
  </si>
  <si>
    <t>Cod RSI</t>
  </si>
  <si>
    <t>Cod DSU_M</t>
  </si>
  <si>
    <t>ciclul</t>
  </si>
  <si>
    <t>c1c2c3</t>
  </si>
  <si>
    <t>a1a2</t>
  </si>
  <si>
    <t>M</t>
  </si>
  <si>
    <t>Vehicule electrice și hibride</t>
  </si>
  <si>
    <t>Proiectarea autovehiculelor prin modelare și simulare</t>
  </si>
  <si>
    <t>Managementul proiectelor</t>
  </si>
  <si>
    <t>Mentenanța autovehiculelor</t>
  </si>
  <si>
    <t>DECAN,</t>
  </si>
  <si>
    <r>
      <rPr>
        <sz val="12"/>
        <color indexed="18"/>
        <rFont val="Arial"/>
        <family val="2"/>
      </rPr>
      <t>Programul de studii univ. de masterat</t>
    </r>
    <r>
      <rPr>
        <b/>
        <sz val="12"/>
        <color indexed="18"/>
        <rFont val="Arial"/>
        <family val="2"/>
      </rPr>
      <t>: Ingineria Sistemelor de Propulsie pentru Autovehicule (ISPA)</t>
    </r>
  </si>
  <si>
    <r>
      <t xml:space="preserve">Domeniul fundamental  </t>
    </r>
    <r>
      <rPr>
        <b/>
        <sz val="12"/>
        <color indexed="18"/>
        <rFont val="Arial"/>
        <family val="2"/>
      </rPr>
      <t>(DFI):</t>
    </r>
    <r>
      <rPr>
        <sz val="12"/>
        <color indexed="18"/>
        <rFont val="Arial"/>
        <family val="2"/>
      </rPr>
      <t xml:space="preserve"> 20</t>
    </r>
  </si>
  <si>
    <t>DCAV</t>
  </si>
  <si>
    <t>1</t>
  </si>
  <si>
    <t>02</t>
  </si>
  <si>
    <t>03</t>
  </si>
  <si>
    <t>01</t>
  </si>
  <si>
    <t>2</t>
  </si>
  <si>
    <t>3</t>
  </si>
  <si>
    <t>4</t>
  </si>
  <si>
    <t>04</t>
  </si>
  <si>
    <t>Examen de disertație</t>
  </si>
  <si>
    <t>C</t>
  </si>
  <si>
    <t>Activitate de cercetare științifică                                                           (7 saptamani)</t>
  </si>
  <si>
    <t>19;20</t>
  </si>
  <si>
    <t>M390.20.03.V1</t>
  </si>
  <si>
    <t>M390.20.04.S1</t>
  </si>
  <si>
    <t>M390.20.03.S2</t>
  </si>
  <si>
    <t>M390.20.04.S2</t>
  </si>
  <si>
    <t>M390.20.03.S3-ij</t>
  </si>
  <si>
    <t>M390.20.04.S3</t>
  </si>
  <si>
    <t>M390.20.03.A4-ij</t>
  </si>
  <si>
    <t>M390.20.03.S3-01</t>
  </si>
  <si>
    <t>M390.20.03.S3-02</t>
  </si>
  <si>
    <t>M390.20.04.A4-03</t>
  </si>
  <si>
    <t>M390.20.04.A4-04</t>
  </si>
  <si>
    <t>An universitar 2020 - 2021</t>
  </si>
  <si>
    <t>Conf.dr.ing. Florin DRĂGAN</t>
  </si>
  <si>
    <t>Conf.dr.ing. Eugen GHITA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</si>
</sst>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62"/>
      <name val="Arial"/>
      <family val="2"/>
    </font>
    <font>
      <b/>
      <sz val="14"/>
      <color indexed="18"/>
      <name val="Arial"/>
      <family val="2"/>
    </font>
    <font>
      <sz val="12"/>
      <color indexed="18"/>
      <name val="Arial"/>
      <family val="2"/>
    </font>
    <font>
      <u/>
      <sz val="10"/>
      <color theme="10"/>
      <name val="Arial"/>
      <family val="2"/>
    </font>
    <font>
      <sz val="8"/>
      <color indexed="18"/>
      <name val="Arial"/>
      <family val="2"/>
    </font>
    <font>
      <u/>
      <sz val="8"/>
      <color theme="10"/>
      <name val="Arial"/>
      <family val="2"/>
    </font>
    <font>
      <sz val="6"/>
      <color indexed="18"/>
      <name val="Arial"/>
      <family val="2"/>
    </font>
    <font>
      <sz val="10"/>
      <color rgb="FF002060"/>
      <name val="Arial"/>
      <family val="2"/>
    </font>
    <font>
      <b/>
      <sz val="12"/>
      <color indexed="18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/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0" fillId="0" borderId="0" xfId="1" applyFill="1" applyAlignment="1">
      <alignment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0" fontId="12" fillId="0" borderId="0" xfId="1" applyFont="1" applyFill="1" applyBorder="1" applyAlignment="1">
      <alignment horizontal="left" wrapText="1"/>
    </xf>
    <xf numFmtId="0" fontId="11" fillId="2" borderId="0" xfId="0" applyFont="1" applyFill="1" applyBorder="1" applyAlignment="1"/>
    <xf numFmtId="0" fontId="2" fillId="2" borderId="0" xfId="0" applyFont="1" applyFill="1" applyAlignment="1"/>
    <xf numFmtId="0" fontId="13" fillId="2" borderId="2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/>
    <xf numFmtId="0" fontId="15" fillId="0" borderId="0" xfId="0" applyFont="1" applyFill="1" applyAlignment="1"/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4" fillId="0" borderId="29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top" wrapText="1"/>
    </xf>
    <xf numFmtId="49" fontId="2" fillId="0" borderId="21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0" fillId="0" borderId="0" xfId="1" applyFill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</xdr:colOff>
      <xdr:row>0</xdr:row>
      <xdr:rowOff>0</xdr:rowOff>
    </xdr:from>
    <xdr:to>
      <xdr:col>21</xdr:col>
      <xdr:colOff>370608</xdr:colOff>
      <xdr:row>5</xdr:row>
      <xdr:rowOff>0</xdr:rowOff>
    </xdr:to>
    <xdr:pic>
      <xdr:nvPicPr>
        <xdr:cNvPr id="106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0"/>
          <a:ext cx="28289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9"/>
  <sheetViews>
    <sheetView tabSelected="1" view="pageBreakPreview" topLeftCell="A4" zoomScaleNormal="100" zoomScaleSheetLayoutView="100" workbookViewId="0">
      <selection activeCell="M60" sqref="M60"/>
    </sheetView>
  </sheetViews>
  <sheetFormatPr defaultRowHeight="12.75" x14ac:dyDescent="0.2"/>
  <cols>
    <col min="1" max="1" width="10.28515625" customWidth="1"/>
    <col min="2" max="2" width="6.42578125" customWidth="1"/>
    <col min="3" max="3" width="6.28515625" customWidth="1"/>
    <col min="4" max="4" width="9.5703125" customWidth="1"/>
    <col min="5" max="6" width="4.7109375" customWidth="1"/>
    <col min="7" max="7" width="10.85546875" bestFit="1" customWidth="1"/>
    <col min="8" max="10" width="4.7109375" customWidth="1"/>
    <col min="11" max="11" width="7.5703125" customWidth="1"/>
    <col min="12" max="12" width="4.7109375" customWidth="1"/>
    <col min="13" max="14" width="5.7109375" customWidth="1"/>
    <col min="15" max="15" width="9.42578125" customWidth="1"/>
    <col min="16" max="21" width="4.7109375" customWidth="1"/>
    <col min="22" max="22" width="8.140625" customWidth="1"/>
    <col min="23" max="23" width="4.7109375" customWidth="1"/>
  </cols>
  <sheetData>
    <row r="2" spans="1:25" s="30" customFormat="1" ht="15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5" s="30" customFormat="1" ht="18" x14ac:dyDescent="0.25">
      <c r="A3" s="29" t="s">
        <v>8</v>
      </c>
      <c r="K3" s="15"/>
      <c r="L3" s="15"/>
      <c r="M3" s="15"/>
      <c r="N3" s="15"/>
      <c r="O3" s="15"/>
      <c r="P3" s="15"/>
      <c r="Q3" s="15"/>
    </row>
    <row r="4" spans="1:25" s="30" customFormat="1" ht="15" customHeight="1" x14ac:dyDescent="0.2"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5" s="30" customFormat="1" ht="15.75" x14ac:dyDescent="0.25">
      <c r="K5" s="31"/>
      <c r="L5" s="31"/>
      <c r="M5" s="31"/>
      <c r="N5" s="31"/>
      <c r="O5" s="31"/>
      <c r="P5" s="31"/>
      <c r="Q5" s="31"/>
    </row>
    <row r="6" spans="1:25" s="30" customFormat="1" ht="15.75" x14ac:dyDescent="0.25">
      <c r="A6" s="50" t="s">
        <v>19</v>
      </c>
      <c r="B6" s="51"/>
      <c r="C6" s="51"/>
      <c r="D6" s="51"/>
      <c r="E6" s="51"/>
      <c r="F6" s="51"/>
      <c r="G6" s="51"/>
      <c r="H6" s="51"/>
      <c r="I6" s="51"/>
      <c r="J6" s="51"/>
      <c r="K6" s="50"/>
      <c r="L6" s="50"/>
      <c r="M6" s="50"/>
      <c r="N6" s="50"/>
      <c r="O6" s="50"/>
      <c r="P6" s="50"/>
      <c r="Q6" s="50"/>
      <c r="R6" s="51"/>
      <c r="S6" s="51"/>
      <c r="T6" s="51"/>
      <c r="U6" s="51"/>
      <c r="V6" s="51"/>
    </row>
    <row r="7" spans="1:25" s="30" customFormat="1" ht="15.75" x14ac:dyDescent="0.25">
      <c r="A7" s="50" t="s">
        <v>20</v>
      </c>
      <c r="B7" s="46"/>
      <c r="C7" s="46"/>
      <c r="D7" s="46"/>
      <c r="E7" s="46"/>
      <c r="F7" s="46"/>
      <c r="G7" s="46"/>
      <c r="H7" s="46"/>
      <c r="I7" s="46"/>
      <c r="J7" s="46"/>
      <c r="K7" s="50"/>
      <c r="L7" s="50"/>
      <c r="M7" s="50"/>
      <c r="N7" s="50"/>
      <c r="O7" s="50"/>
      <c r="P7" s="50"/>
      <c r="Q7" s="50"/>
      <c r="R7" s="51"/>
      <c r="S7" s="51"/>
      <c r="T7" s="51"/>
      <c r="U7" s="51"/>
      <c r="V7" s="51"/>
    </row>
    <row r="8" spans="1:25" s="12" customFormat="1" ht="15.75" customHeight="1" x14ac:dyDescent="0.2">
      <c r="A8" s="56" t="s">
        <v>42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36"/>
      <c r="X8" s="16"/>
    </row>
    <row r="9" spans="1:25" s="12" customFormat="1" ht="32.25" customHeight="1" x14ac:dyDescent="0.2">
      <c r="A9" s="100" t="s">
        <v>16</v>
      </c>
      <c r="B9" s="100"/>
      <c r="C9" s="100"/>
      <c r="D9" s="100"/>
      <c r="E9" s="100"/>
      <c r="F9" s="100"/>
      <c r="G9" s="100"/>
      <c r="H9" s="100"/>
      <c r="I9" s="100"/>
      <c r="J9" s="100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16"/>
      <c r="X9" s="16"/>
    </row>
    <row r="10" spans="1:25" s="12" customFormat="1" ht="15.75" customHeight="1" x14ac:dyDescent="0.25">
      <c r="A10" s="101" t="s">
        <v>17</v>
      </c>
      <c r="B10" s="101"/>
      <c r="C10" s="101"/>
      <c r="D10" s="101"/>
      <c r="E10" s="101"/>
      <c r="F10" s="101"/>
      <c r="G10" s="101"/>
      <c r="H10" s="101"/>
      <c r="I10" s="101"/>
      <c r="J10" s="33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3"/>
    </row>
    <row r="11" spans="1:25" s="12" customFormat="1" ht="15.75" x14ac:dyDescent="0.25">
      <c r="A11" s="35"/>
      <c r="B11" s="32"/>
      <c r="C11" s="32"/>
      <c r="D11" s="32"/>
      <c r="E11" s="32"/>
      <c r="F11" s="32"/>
      <c r="G11" s="32"/>
      <c r="H11" s="32"/>
      <c r="I11" s="32"/>
      <c r="J11" s="33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3"/>
    </row>
    <row r="12" spans="1:25" s="12" customFormat="1" ht="15.75" x14ac:dyDescent="0.25">
      <c r="A12" s="46" t="s">
        <v>43</v>
      </c>
      <c r="B12" s="46"/>
      <c r="C12" s="46"/>
      <c r="D12" s="4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3"/>
    </row>
    <row r="13" spans="1:25" s="5" customFormat="1" ht="15.75" x14ac:dyDescent="0.25">
      <c r="A13" s="46" t="s">
        <v>21</v>
      </c>
      <c r="B13" s="46"/>
      <c r="C13" s="46"/>
      <c r="D13" s="4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3"/>
    </row>
    <row r="14" spans="1:25" ht="15.75" x14ac:dyDescent="0.25">
      <c r="A14" s="46" t="s">
        <v>22</v>
      </c>
      <c r="B14" s="46"/>
      <c r="C14" s="46"/>
      <c r="D14" s="46"/>
      <c r="E14" s="16"/>
      <c r="F14" s="16"/>
      <c r="G14" s="16"/>
      <c r="H14" s="16"/>
      <c r="I14" s="16"/>
      <c r="J14" s="16"/>
    </row>
    <row r="15" spans="1:25" ht="15" x14ac:dyDescent="0.2">
      <c r="A15" s="46"/>
      <c r="B15" s="46"/>
      <c r="C15" s="46"/>
      <c r="D15" s="46"/>
      <c r="E15" s="16"/>
      <c r="F15" s="16"/>
      <c r="G15" s="16"/>
      <c r="H15" s="16"/>
      <c r="I15" s="16"/>
      <c r="J15" s="16"/>
    </row>
    <row r="16" spans="1:25" ht="19.5" customHeight="1" x14ac:dyDescent="0.2">
      <c r="A16" s="47" t="s">
        <v>30</v>
      </c>
      <c r="B16" s="47" t="s">
        <v>31</v>
      </c>
      <c r="C16" s="47" t="s">
        <v>32</v>
      </c>
      <c r="E16" s="42"/>
      <c r="F16" s="42"/>
      <c r="G16" s="42"/>
      <c r="H16" s="16"/>
      <c r="I16" s="57" t="s">
        <v>33</v>
      </c>
      <c r="J16" s="58"/>
      <c r="K16" s="59" t="s">
        <v>34</v>
      </c>
      <c r="L16" s="60"/>
      <c r="M16" s="61"/>
      <c r="N16" s="59" t="s">
        <v>35</v>
      </c>
      <c r="O16" s="61"/>
      <c r="P16" s="44"/>
      <c r="Q16" s="44"/>
      <c r="R16" s="44"/>
      <c r="S16" s="44"/>
      <c r="T16" s="44"/>
      <c r="U16" s="44"/>
      <c r="V16" s="44"/>
      <c r="W16" s="44"/>
    </row>
    <row r="17" spans="1:23" ht="15" x14ac:dyDescent="0.2">
      <c r="A17" s="48">
        <v>20</v>
      </c>
      <c r="B17" s="48">
        <v>40</v>
      </c>
      <c r="C17" s="49">
        <v>160</v>
      </c>
      <c r="E17" s="43"/>
      <c r="F17" s="45"/>
      <c r="G17" s="45"/>
      <c r="H17" s="16"/>
      <c r="I17" s="57" t="s">
        <v>36</v>
      </c>
      <c r="J17" s="58"/>
      <c r="K17" s="59">
        <v>390</v>
      </c>
      <c r="L17" s="60"/>
      <c r="M17" s="61"/>
      <c r="N17" s="59" t="s">
        <v>56</v>
      </c>
      <c r="O17" s="61"/>
    </row>
    <row r="19" spans="1:23" s="3" customFormat="1" ht="14.25" x14ac:dyDescent="0.2"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s="5" customFormat="1" ht="15" x14ac:dyDescent="0.2"/>
    <row r="21" spans="1:23" s="4" customFormat="1" ht="18" x14ac:dyDescent="0.25">
      <c r="A21" s="82" t="s">
        <v>0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</row>
    <row r="22" spans="1:23" s="4" customFormat="1" ht="18" x14ac:dyDescent="0.25">
      <c r="A22" s="82" t="s">
        <v>68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</row>
    <row r="23" spans="1:23" s="12" customFormat="1" ht="18.75" thickBot="1" x14ac:dyDescent="0.25">
      <c r="A23" s="86" t="s">
        <v>11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</row>
    <row r="24" spans="1:23" s="12" customFormat="1" ht="24" customHeight="1" thickTop="1" thickBot="1" x14ac:dyDescent="0.25">
      <c r="A24" s="6"/>
      <c r="B24" s="87" t="s">
        <v>14</v>
      </c>
      <c r="C24" s="88"/>
      <c r="D24" s="88"/>
      <c r="E24" s="88"/>
      <c r="F24" s="88"/>
      <c r="G24" s="88"/>
      <c r="H24" s="88"/>
      <c r="I24" s="88"/>
      <c r="J24" s="88"/>
      <c r="K24" s="88"/>
      <c r="L24" s="89"/>
      <c r="M24" s="87" t="s">
        <v>15</v>
      </c>
      <c r="N24" s="88"/>
      <c r="O24" s="88"/>
      <c r="P24" s="88"/>
      <c r="Q24" s="88"/>
      <c r="R24" s="88"/>
      <c r="S24" s="88"/>
      <c r="T24" s="88"/>
      <c r="U24" s="88"/>
      <c r="V24" s="88"/>
      <c r="W24" s="89"/>
    </row>
    <row r="25" spans="1:23" s="12" customFormat="1" ht="15.75" thickTop="1" x14ac:dyDescent="0.2">
      <c r="A25" s="54" t="s">
        <v>45</v>
      </c>
      <c r="B25" s="90" t="s">
        <v>37</v>
      </c>
      <c r="C25" s="91"/>
      <c r="D25" s="91"/>
      <c r="E25" s="91"/>
      <c r="F25" s="91"/>
      <c r="G25" s="91"/>
      <c r="H25" s="91"/>
      <c r="I25" s="91"/>
      <c r="J25" s="91"/>
      <c r="K25" s="91"/>
      <c r="L25" s="92"/>
      <c r="M25" s="67" t="s">
        <v>55</v>
      </c>
      <c r="N25" s="67"/>
      <c r="O25" s="67"/>
      <c r="P25" s="67"/>
      <c r="Q25" s="67"/>
      <c r="R25" s="67"/>
      <c r="S25" s="67"/>
      <c r="T25" s="67"/>
      <c r="U25" s="67"/>
      <c r="V25" s="67"/>
      <c r="W25" s="68"/>
    </row>
    <row r="26" spans="1:23" s="12" customFormat="1" ht="12.75" customHeight="1" x14ac:dyDescent="0.2">
      <c r="A26" s="54"/>
      <c r="B26" s="72"/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70"/>
    </row>
    <row r="27" spans="1:23" s="12" customFormat="1" ht="30.75" thickBot="1" x14ac:dyDescent="0.25">
      <c r="A27" s="55"/>
      <c r="B27" s="83" t="s">
        <v>57</v>
      </c>
      <c r="C27" s="84"/>
      <c r="D27" s="85"/>
      <c r="E27" s="8">
        <v>8</v>
      </c>
      <c r="F27" s="9" t="s">
        <v>5</v>
      </c>
      <c r="G27" s="9">
        <v>28</v>
      </c>
      <c r="H27" s="9">
        <v>0</v>
      </c>
      <c r="I27" s="9">
        <v>28</v>
      </c>
      <c r="J27" s="9">
        <v>0</v>
      </c>
      <c r="K27" s="10" t="s">
        <v>44</v>
      </c>
      <c r="L27" s="11">
        <v>50</v>
      </c>
      <c r="M27" s="83" t="s">
        <v>58</v>
      </c>
      <c r="N27" s="84"/>
      <c r="O27" s="85"/>
      <c r="P27" s="8">
        <v>10</v>
      </c>
      <c r="Q27" s="9" t="s">
        <v>26</v>
      </c>
      <c r="R27" s="9">
        <v>0</v>
      </c>
      <c r="S27" s="9">
        <v>0</v>
      </c>
      <c r="T27" s="9">
        <v>0</v>
      </c>
      <c r="U27" s="9">
        <v>98</v>
      </c>
      <c r="V27" s="10" t="s">
        <v>18</v>
      </c>
      <c r="W27" s="11">
        <v>90</v>
      </c>
    </row>
    <row r="28" spans="1:23" s="12" customFormat="1" ht="15.75" thickTop="1" x14ac:dyDescent="0.2">
      <c r="A28" s="53" t="s">
        <v>49</v>
      </c>
      <c r="B28" s="71" t="s">
        <v>38</v>
      </c>
      <c r="C28" s="67"/>
      <c r="D28" s="67"/>
      <c r="E28" s="67"/>
      <c r="F28" s="67"/>
      <c r="G28" s="67"/>
      <c r="H28" s="67"/>
      <c r="I28" s="67"/>
      <c r="J28" s="67"/>
      <c r="K28" s="67"/>
      <c r="L28" s="68"/>
      <c r="M28" s="67" t="s">
        <v>27</v>
      </c>
      <c r="N28" s="67"/>
      <c r="O28" s="67"/>
      <c r="P28" s="67"/>
      <c r="Q28" s="67"/>
      <c r="R28" s="67"/>
      <c r="S28" s="67"/>
      <c r="T28" s="67"/>
      <c r="U28" s="67"/>
      <c r="V28" s="67"/>
      <c r="W28" s="68"/>
    </row>
    <row r="29" spans="1:23" s="12" customFormat="1" ht="15" x14ac:dyDescent="0.2">
      <c r="A29" s="54"/>
      <c r="B29" s="72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70"/>
    </row>
    <row r="30" spans="1:23" s="12" customFormat="1" ht="15.75" thickBot="1" x14ac:dyDescent="0.25">
      <c r="A30" s="55"/>
      <c r="B30" s="83" t="s">
        <v>59</v>
      </c>
      <c r="C30" s="84"/>
      <c r="D30" s="85"/>
      <c r="E30" s="8">
        <v>7</v>
      </c>
      <c r="F30" s="9" t="s">
        <v>5</v>
      </c>
      <c r="G30" s="9">
        <v>28</v>
      </c>
      <c r="H30" s="9">
        <v>0</v>
      </c>
      <c r="I30" s="9">
        <v>0</v>
      </c>
      <c r="J30" s="9">
        <v>28</v>
      </c>
      <c r="K30" s="10" t="s">
        <v>18</v>
      </c>
      <c r="L30" s="11">
        <v>45</v>
      </c>
      <c r="M30" s="83" t="s">
        <v>60</v>
      </c>
      <c r="N30" s="84"/>
      <c r="O30" s="85"/>
      <c r="P30" s="8">
        <v>10</v>
      </c>
      <c r="Q30" s="9" t="s">
        <v>54</v>
      </c>
      <c r="R30" s="9">
        <v>0</v>
      </c>
      <c r="S30" s="9">
        <v>0</v>
      </c>
      <c r="T30" s="9">
        <v>0</v>
      </c>
      <c r="U30" s="9">
        <v>98</v>
      </c>
      <c r="V30" s="10" t="s">
        <v>18</v>
      </c>
      <c r="W30" s="11">
        <v>90</v>
      </c>
    </row>
    <row r="31" spans="1:23" s="12" customFormat="1" ht="15.75" thickTop="1" x14ac:dyDescent="0.2">
      <c r="A31" s="53" t="s">
        <v>50</v>
      </c>
      <c r="B31" s="71" t="s">
        <v>24</v>
      </c>
      <c r="C31" s="73"/>
      <c r="D31" s="73"/>
      <c r="E31" s="73"/>
      <c r="F31" s="73"/>
      <c r="G31" s="73"/>
      <c r="H31" s="73"/>
      <c r="I31" s="73"/>
      <c r="J31" s="73"/>
      <c r="K31" s="73"/>
      <c r="L31" s="74"/>
      <c r="M31" s="67" t="s">
        <v>53</v>
      </c>
      <c r="N31" s="67"/>
      <c r="O31" s="67"/>
      <c r="P31" s="67"/>
      <c r="Q31" s="67"/>
      <c r="R31" s="67"/>
      <c r="S31" s="67"/>
      <c r="T31" s="67"/>
      <c r="U31" s="67"/>
      <c r="V31" s="67"/>
      <c r="W31" s="68"/>
    </row>
    <row r="32" spans="1:23" s="12" customFormat="1" ht="15" x14ac:dyDescent="0.2">
      <c r="A32" s="54"/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7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70"/>
    </row>
    <row r="33" spans="1:23" s="12" customFormat="1" ht="15.75" thickBot="1" x14ac:dyDescent="0.25">
      <c r="A33" s="55"/>
      <c r="B33" s="83" t="s">
        <v>61</v>
      </c>
      <c r="C33" s="84"/>
      <c r="D33" s="85"/>
      <c r="E33" s="8">
        <v>8</v>
      </c>
      <c r="F33" s="9" t="s">
        <v>5</v>
      </c>
      <c r="G33" s="9">
        <v>28</v>
      </c>
      <c r="H33" s="9">
        <v>0</v>
      </c>
      <c r="I33" s="9">
        <v>28</v>
      </c>
      <c r="J33" s="9">
        <v>0</v>
      </c>
      <c r="K33" s="10" t="s">
        <v>18</v>
      </c>
      <c r="L33" s="11">
        <v>60</v>
      </c>
      <c r="M33" s="83" t="s">
        <v>62</v>
      </c>
      <c r="N33" s="84"/>
      <c r="O33" s="85"/>
      <c r="P33" s="8">
        <v>10</v>
      </c>
      <c r="Q33" s="9" t="s">
        <v>5</v>
      </c>
      <c r="R33" s="9"/>
      <c r="S33" s="9"/>
      <c r="T33" s="9"/>
      <c r="U33" s="9"/>
      <c r="V33" s="10" t="s">
        <v>18</v>
      </c>
      <c r="W33" s="11"/>
    </row>
    <row r="34" spans="1:23" s="12" customFormat="1" ht="15.75" thickTop="1" x14ac:dyDescent="0.2">
      <c r="A34" s="53" t="s">
        <v>51</v>
      </c>
      <c r="B34" s="71" t="s">
        <v>25</v>
      </c>
      <c r="C34" s="67"/>
      <c r="D34" s="67"/>
      <c r="E34" s="67"/>
      <c r="F34" s="67"/>
      <c r="G34" s="67"/>
      <c r="H34" s="67"/>
      <c r="I34" s="67"/>
      <c r="J34" s="67"/>
      <c r="K34" s="67"/>
      <c r="L34" s="68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8"/>
    </row>
    <row r="35" spans="1:23" s="12" customFormat="1" ht="15" x14ac:dyDescent="0.2">
      <c r="A35" s="54"/>
      <c r="B35" s="72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70"/>
    </row>
    <row r="36" spans="1:23" s="12" customFormat="1" ht="15.75" thickBot="1" x14ac:dyDescent="0.25">
      <c r="A36" s="55"/>
      <c r="B36" s="83" t="s">
        <v>63</v>
      </c>
      <c r="C36" s="84"/>
      <c r="D36" s="85"/>
      <c r="E36" s="8">
        <v>7</v>
      </c>
      <c r="F36" s="9" t="s">
        <v>5</v>
      </c>
      <c r="G36" s="9">
        <v>14</v>
      </c>
      <c r="H36" s="9">
        <v>0</v>
      </c>
      <c r="I36" s="9">
        <v>0</v>
      </c>
      <c r="J36" s="9">
        <v>28</v>
      </c>
      <c r="K36" s="10" t="s">
        <v>23</v>
      </c>
      <c r="L36" s="11">
        <v>40</v>
      </c>
      <c r="M36" s="83"/>
      <c r="N36" s="84"/>
      <c r="O36" s="85"/>
      <c r="P36" s="8"/>
      <c r="Q36" s="9"/>
      <c r="R36" s="9"/>
      <c r="S36" s="9"/>
      <c r="T36" s="9"/>
      <c r="U36" s="9"/>
      <c r="V36" s="10"/>
      <c r="W36" s="11"/>
    </row>
    <row r="37" spans="1:23" s="12" customFormat="1" ht="16.5" customHeight="1" thickTop="1" x14ac:dyDescent="0.2">
      <c r="A37" s="78" t="s">
        <v>6</v>
      </c>
      <c r="B37" s="80" t="s">
        <v>1</v>
      </c>
      <c r="C37" s="81"/>
      <c r="D37" s="19"/>
      <c r="E37" s="93">
        <f>SUM(G27:J27,G30:J30,G33:J33,G36:J36)</f>
        <v>210</v>
      </c>
      <c r="F37" s="63"/>
      <c r="G37" s="94" t="s">
        <v>10</v>
      </c>
      <c r="H37" s="95"/>
      <c r="I37" s="95"/>
      <c r="J37" s="96"/>
      <c r="K37" s="62">
        <f>SUM(L27,L30,L33,L36)</f>
        <v>195</v>
      </c>
      <c r="L37" s="63"/>
      <c r="M37" s="80" t="s">
        <v>1</v>
      </c>
      <c r="N37" s="81"/>
      <c r="O37" s="19"/>
      <c r="P37" s="93">
        <f>SUM(R27:U27,R30:U30,R33:U33,R36:U36)</f>
        <v>196</v>
      </c>
      <c r="Q37" s="63"/>
      <c r="R37" s="94" t="s">
        <v>10</v>
      </c>
      <c r="S37" s="95"/>
      <c r="T37" s="95"/>
      <c r="U37" s="96"/>
      <c r="V37" s="62">
        <f>SUM(W27,W30,W33,W36)</f>
        <v>180</v>
      </c>
      <c r="W37" s="63"/>
    </row>
    <row r="38" spans="1:23" s="12" customFormat="1" ht="16.5" thickBot="1" x14ac:dyDescent="0.25">
      <c r="A38" s="79"/>
      <c r="B38" s="64" t="s">
        <v>2</v>
      </c>
      <c r="C38" s="66"/>
      <c r="D38" s="22"/>
      <c r="E38" s="97">
        <f>SUM(E27,E30,E33,E36)</f>
        <v>30</v>
      </c>
      <c r="F38" s="98"/>
      <c r="G38" s="64" t="s">
        <v>9</v>
      </c>
      <c r="H38" s="66"/>
      <c r="I38" s="66"/>
      <c r="J38" s="65"/>
      <c r="K38" s="64">
        <v>4</v>
      </c>
      <c r="L38" s="65"/>
      <c r="M38" s="64" t="s">
        <v>2</v>
      </c>
      <c r="N38" s="66"/>
      <c r="O38" s="22"/>
      <c r="P38" s="97">
        <f>SUM(P27,P30,P33,P36)</f>
        <v>30</v>
      </c>
      <c r="Q38" s="98"/>
      <c r="R38" s="64" t="s">
        <v>9</v>
      </c>
      <c r="S38" s="66"/>
      <c r="T38" s="66"/>
      <c r="U38" s="65"/>
      <c r="V38" s="64">
        <v>3</v>
      </c>
      <c r="W38" s="65"/>
    </row>
    <row r="39" spans="1:23" s="12" customFormat="1" ht="16.5" customHeight="1" thickTop="1" x14ac:dyDescent="0.2">
      <c r="A39" s="78" t="s">
        <v>7</v>
      </c>
      <c r="B39" s="80" t="s">
        <v>1</v>
      </c>
      <c r="C39" s="81"/>
      <c r="D39" s="20"/>
      <c r="E39" s="104">
        <f>SUM(G40:J40)</f>
        <v>15</v>
      </c>
      <c r="F39" s="63"/>
      <c r="G39" s="26"/>
      <c r="H39" s="17"/>
      <c r="I39" s="17"/>
      <c r="J39" s="17"/>
      <c r="K39" s="17"/>
      <c r="L39" s="18"/>
      <c r="M39" s="80" t="s">
        <v>1</v>
      </c>
      <c r="N39" s="81"/>
      <c r="O39" s="20"/>
      <c r="P39" s="105">
        <f>SUM(R40:U40)</f>
        <v>14</v>
      </c>
      <c r="Q39" s="106"/>
      <c r="R39" s="26"/>
      <c r="S39" s="17"/>
      <c r="T39" s="17"/>
      <c r="U39" s="17"/>
      <c r="V39" s="17"/>
      <c r="W39" s="18"/>
    </row>
    <row r="40" spans="1:23" s="12" customFormat="1" ht="15.75" thickBot="1" x14ac:dyDescent="0.25">
      <c r="A40" s="79"/>
      <c r="B40" s="64" t="s">
        <v>3</v>
      </c>
      <c r="C40" s="66"/>
      <c r="D40" s="21"/>
      <c r="E40" s="21"/>
      <c r="F40" s="25"/>
      <c r="G40" s="27">
        <v>7</v>
      </c>
      <c r="H40" s="28">
        <f>(H27+H30+H33+H36)/14</f>
        <v>0</v>
      </c>
      <c r="I40" s="28">
        <f>(I27+I30+I33+I36)/14</f>
        <v>4</v>
      </c>
      <c r="J40" s="28">
        <f>(J27+J30+J33+J36)/14</f>
        <v>4</v>
      </c>
      <c r="K40" s="23" t="s">
        <v>4</v>
      </c>
      <c r="L40" s="24"/>
      <c r="M40" s="64" t="s">
        <v>3</v>
      </c>
      <c r="N40" s="66"/>
      <c r="O40" s="21"/>
      <c r="P40" s="21"/>
      <c r="Q40" s="25"/>
      <c r="R40" s="27">
        <f>(R27+R30+R33+Q36)/14</f>
        <v>0</v>
      </c>
      <c r="S40" s="28">
        <f>(S27+S30+S33+S36)/14</f>
        <v>0</v>
      </c>
      <c r="T40" s="28">
        <f>(T27+T30+T33+T36)/14</f>
        <v>0</v>
      </c>
      <c r="U40" s="28">
        <f>(U27+U30+U33+U36)/14</f>
        <v>14</v>
      </c>
      <c r="V40" s="23" t="s">
        <v>4</v>
      </c>
      <c r="W40" s="24"/>
    </row>
    <row r="41" spans="1:23" s="12" customFormat="1" ht="15.75" thickTop="1" x14ac:dyDescent="0.2">
      <c r="A41" s="37"/>
      <c r="B41" s="38"/>
      <c r="C41" s="38"/>
      <c r="D41" s="39"/>
      <c r="E41" s="39"/>
      <c r="F41" s="40"/>
      <c r="G41" s="41"/>
      <c r="H41" s="41"/>
      <c r="I41" s="41"/>
      <c r="J41" s="41"/>
      <c r="K41" s="39"/>
      <c r="L41" s="39"/>
      <c r="M41" s="38"/>
      <c r="N41" s="38"/>
      <c r="O41" s="39"/>
      <c r="P41" s="39"/>
      <c r="Q41" s="40"/>
      <c r="R41" s="41"/>
      <c r="S41" s="41"/>
      <c r="T41" s="41"/>
      <c r="U41" s="41"/>
      <c r="V41" s="39"/>
      <c r="W41" s="39"/>
    </row>
    <row r="42" spans="1:23" s="12" customFormat="1" ht="15" x14ac:dyDescent="0.2"/>
    <row r="43" spans="1:23" s="12" customFormat="1" ht="18" x14ac:dyDescent="0.2">
      <c r="A43" s="102" t="s">
        <v>12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3" s="12" customFormat="1" ht="18.75" thickBot="1" x14ac:dyDescent="0.3">
      <c r="A44" s="103" t="s">
        <v>11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</row>
    <row r="45" spans="1:23" s="12" customFormat="1" ht="17.25" thickTop="1" thickBot="1" x14ac:dyDescent="0.25">
      <c r="A45" s="6"/>
      <c r="B45" s="87" t="s">
        <v>14</v>
      </c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7" t="s">
        <v>15</v>
      </c>
      <c r="N45" s="88"/>
      <c r="O45" s="88"/>
      <c r="P45" s="88"/>
      <c r="Q45" s="88"/>
      <c r="R45" s="88"/>
      <c r="S45" s="88"/>
      <c r="T45" s="88"/>
      <c r="U45" s="88"/>
      <c r="V45" s="88"/>
      <c r="W45" s="89"/>
    </row>
    <row r="46" spans="1:23" s="12" customFormat="1" ht="15.75" customHeight="1" thickTop="1" x14ac:dyDescent="0.2">
      <c r="A46" s="53" t="s">
        <v>48</v>
      </c>
      <c r="B46" s="71" t="s">
        <v>28</v>
      </c>
      <c r="C46" s="67"/>
      <c r="D46" s="67"/>
      <c r="E46" s="67"/>
      <c r="F46" s="67"/>
      <c r="G46" s="67"/>
      <c r="H46" s="67"/>
      <c r="I46" s="67"/>
      <c r="J46" s="67"/>
      <c r="K46" s="67"/>
      <c r="L46" s="68"/>
      <c r="M46" s="71"/>
      <c r="N46" s="67"/>
      <c r="O46" s="67"/>
      <c r="P46" s="67"/>
      <c r="Q46" s="67"/>
      <c r="R46" s="67"/>
      <c r="S46" s="67"/>
      <c r="T46" s="67"/>
      <c r="U46" s="67"/>
      <c r="V46" s="67"/>
      <c r="W46" s="68"/>
    </row>
    <row r="47" spans="1:23" s="12" customFormat="1" ht="15" x14ac:dyDescent="0.2">
      <c r="A47" s="54"/>
      <c r="B47" s="72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72"/>
      <c r="N47" s="69"/>
      <c r="O47" s="69"/>
      <c r="P47" s="69"/>
      <c r="Q47" s="69"/>
      <c r="R47" s="69"/>
      <c r="S47" s="69"/>
      <c r="T47" s="69"/>
      <c r="U47" s="69"/>
      <c r="V47" s="69"/>
      <c r="W47" s="70"/>
    </row>
    <row r="48" spans="1:23" s="12" customFormat="1" ht="15.75" thickBot="1" x14ac:dyDescent="0.25">
      <c r="A48" s="55"/>
      <c r="B48" s="83" t="s">
        <v>64</v>
      </c>
      <c r="C48" s="84"/>
      <c r="D48" s="85"/>
      <c r="E48" s="8">
        <v>8</v>
      </c>
      <c r="F48" s="9" t="s">
        <v>5</v>
      </c>
      <c r="G48" s="9">
        <v>28</v>
      </c>
      <c r="H48" s="9">
        <v>0</v>
      </c>
      <c r="I48" s="9">
        <v>28</v>
      </c>
      <c r="J48" s="9">
        <v>0</v>
      </c>
      <c r="K48" s="10" t="s">
        <v>18</v>
      </c>
      <c r="L48" s="11">
        <v>60</v>
      </c>
      <c r="M48" s="83"/>
      <c r="N48" s="84"/>
      <c r="O48" s="85"/>
      <c r="P48" s="8"/>
      <c r="Q48" s="9"/>
      <c r="R48" s="9"/>
      <c r="S48" s="9"/>
      <c r="T48" s="9"/>
      <c r="U48" s="9"/>
      <c r="V48" s="10"/>
      <c r="W48" s="11"/>
    </row>
    <row r="49" spans="1:23" s="12" customFormat="1" ht="15.75" thickTop="1" x14ac:dyDescent="0.2">
      <c r="A49" s="53" t="s">
        <v>46</v>
      </c>
      <c r="B49" s="71" t="s">
        <v>29</v>
      </c>
      <c r="C49" s="67"/>
      <c r="D49" s="67"/>
      <c r="E49" s="67"/>
      <c r="F49" s="67"/>
      <c r="G49" s="67"/>
      <c r="H49" s="67"/>
      <c r="I49" s="67"/>
      <c r="J49" s="67"/>
      <c r="K49" s="67"/>
      <c r="L49" s="68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8"/>
    </row>
    <row r="50" spans="1:23" s="12" customFormat="1" ht="15" x14ac:dyDescent="0.2">
      <c r="A50" s="54"/>
      <c r="B50" s="72"/>
      <c r="C50" s="69"/>
      <c r="D50" s="69"/>
      <c r="E50" s="69"/>
      <c r="F50" s="69"/>
      <c r="G50" s="69"/>
      <c r="H50" s="69"/>
      <c r="I50" s="69"/>
      <c r="J50" s="69"/>
      <c r="K50" s="69"/>
      <c r="L50" s="70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70"/>
    </row>
    <row r="51" spans="1:23" s="12" customFormat="1" ht="15.75" thickBot="1" x14ac:dyDescent="0.25">
      <c r="A51" s="55"/>
      <c r="B51" s="83" t="s">
        <v>65</v>
      </c>
      <c r="C51" s="84"/>
      <c r="D51" s="85"/>
      <c r="E51" s="8">
        <v>8</v>
      </c>
      <c r="F51" s="9" t="s">
        <v>5</v>
      </c>
      <c r="G51" s="9">
        <v>28</v>
      </c>
      <c r="H51" s="9">
        <v>0</v>
      </c>
      <c r="I51" s="9">
        <v>28</v>
      </c>
      <c r="J51" s="9">
        <v>0</v>
      </c>
      <c r="K51" s="10" t="s">
        <v>18</v>
      </c>
      <c r="L51" s="11">
        <v>60</v>
      </c>
      <c r="M51" s="83"/>
      <c r="N51" s="84"/>
      <c r="O51" s="84"/>
      <c r="P51" s="8"/>
      <c r="Q51" s="9"/>
      <c r="R51" s="9"/>
      <c r="S51" s="9"/>
      <c r="T51" s="9"/>
      <c r="U51" s="9"/>
      <c r="V51" s="10"/>
      <c r="W51" s="11"/>
    </row>
    <row r="52" spans="1:23" s="12" customFormat="1" ht="15.75" thickTop="1" x14ac:dyDescent="0.2">
      <c r="A52" s="53" t="s">
        <v>47</v>
      </c>
      <c r="B52" s="71" t="s">
        <v>39</v>
      </c>
      <c r="C52" s="73"/>
      <c r="D52" s="73"/>
      <c r="E52" s="73"/>
      <c r="F52" s="73"/>
      <c r="G52" s="73"/>
      <c r="H52" s="73"/>
      <c r="I52" s="73"/>
      <c r="J52" s="73"/>
      <c r="K52" s="73"/>
      <c r="L52" s="74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8"/>
    </row>
    <row r="53" spans="1:23" s="12" customFormat="1" ht="15" x14ac:dyDescent="0.2">
      <c r="A53" s="54"/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7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70"/>
    </row>
    <row r="54" spans="1:23" s="12" customFormat="1" ht="30.75" thickBot="1" x14ac:dyDescent="0.25">
      <c r="A54" s="55"/>
      <c r="B54" s="83" t="s">
        <v>66</v>
      </c>
      <c r="C54" s="84"/>
      <c r="D54" s="85"/>
      <c r="E54" s="8">
        <v>7</v>
      </c>
      <c r="F54" s="9" t="s">
        <v>5</v>
      </c>
      <c r="G54" s="9">
        <v>14</v>
      </c>
      <c r="H54" s="9">
        <v>0</v>
      </c>
      <c r="I54" s="9">
        <v>28</v>
      </c>
      <c r="J54" s="9">
        <v>0</v>
      </c>
      <c r="K54" s="10" t="s">
        <v>44</v>
      </c>
      <c r="L54" s="11">
        <v>40</v>
      </c>
      <c r="M54" s="83"/>
      <c r="N54" s="84"/>
      <c r="O54" s="85"/>
      <c r="P54" s="8"/>
      <c r="Q54" s="9"/>
      <c r="R54" s="9"/>
      <c r="S54" s="9"/>
      <c r="T54" s="9"/>
      <c r="U54" s="9"/>
      <c r="V54" s="10"/>
      <c r="W54" s="11"/>
    </row>
    <row r="55" spans="1:23" s="12" customFormat="1" ht="15.75" thickTop="1" x14ac:dyDescent="0.2">
      <c r="A55" s="53" t="s">
        <v>52</v>
      </c>
      <c r="B55" s="71" t="s">
        <v>40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8"/>
    </row>
    <row r="56" spans="1:23" s="12" customFormat="1" ht="15" x14ac:dyDescent="0.2">
      <c r="A56" s="54"/>
      <c r="B56" s="72"/>
      <c r="C56" s="69"/>
      <c r="D56" s="69"/>
      <c r="E56" s="69"/>
      <c r="F56" s="69"/>
      <c r="G56" s="69"/>
      <c r="H56" s="69"/>
      <c r="I56" s="69"/>
      <c r="J56" s="69"/>
      <c r="K56" s="69"/>
      <c r="L56" s="70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70"/>
    </row>
    <row r="57" spans="1:23" s="12" customFormat="1" ht="30.75" thickBot="1" x14ac:dyDescent="0.25">
      <c r="A57" s="55"/>
      <c r="B57" s="83" t="s">
        <v>67</v>
      </c>
      <c r="C57" s="84"/>
      <c r="D57" s="85"/>
      <c r="E57" s="8">
        <v>7</v>
      </c>
      <c r="F57" s="9" t="s">
        <v>5</v>
      </c>
      <c r="G57" s="9">
        <v>14</v>
      </c>
      <c r="H57" s="9">
        <v>0</v>
      </c>
      <c r="I57" s="9">
        <v>28</v>
      </c>
      <c r="J57" s="9">
        <v>0</v>
      </c>
      <c r="K57" s="10" t="s">
        <v>44</v>
      </c>
      <c r="L57" s="11">
        <v>40</v>
      </c>
      <c r="M57" s="83"/>
      <c r="N57" s="84"/>
      <c r="O57" s="85"/>
      <c r="P57" s="8"/>
      <c r="Q57" s="9"/>
      <c r="R57" s="9"/>
      <c r="S57" s="9"/>
      <c r="T57" s="9"/>
      <c r="U57" s="9"/>
      <c r="V57" s="10"/>
      <c r="W57" s="11"/>
    </row>
    <row r="58" spans="1:23" s="12" customFormat="1" ht="15.75" thickTop="1" x14ac:dyDescent="0.2">
      <c r="A58" s="1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s="12" customFormat="1" ht="15" x14ac:dyDescent="0.2">
      <c r="A59" s="1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12" customFormat="1" ht="15" x14ac:dyDescent="0.2">
      <c r="A60" s="1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s="5" customFormat="1" ht="16.5" x14ac:dyDescent="0.3">
      <c r="A61" s="52" t="s">
        <v>13</v>
      </c>
      <c r="P61" s="52" t="s">
        <v>41</v>
      </c>
    </row>
    <row r="62" spans="1:23" s="5" customFormat="1" ht="16.5" x14ac:dyDescent="0.3">
      <c r="A62" s="107" t="s">
        <v>69</v>
      </c>
      <c r="B62" s="107"/>
      <c r="C62" s="107"/>
      <c r="D62" s="107"/>
      <c r="E62" s="107"/>
      <c r="F62" s="107"/>
      <c r="P62" s="52" t="s">
        <v>70</v>
      </c>
    </row>
    <row r="63" spans="1:23" s="12" customFormat="1" ht="15" x14ac:dyDescent="0.2"/>
    <row r="64" spans="1:23" s="12" customFormat="1" ht="15" x14ac:dyDescent="0.2"/>
    <row r="65" s="12" customFormat="1" ht="15" x14ac:dyDescent="0.2"/>
    <row r="66" s="12" customFormat="1" ht="15" x14ac:dyDescent="0.2"/>
    <row r="67" s="12" customFormat="1" ht="15" x14ac:dyDescent="0.2"/>
    <row r="68" s="12" customFormat="1" ht="15" x14ac:dyDescent="0.2"/>
    <row r="69" s="12" customFormat="1" ht="15" x14ac:dyDescent="0.2"/>
    <row r="70" s="12" customFormat="1" ht="15" x14ac:dyDescent="0.2"/>
    <row r="71" s="12" customFormat="1" ht="15" x14ac:dyDescent="0.2"/>
    <row r="72" s="12" customFormat="1" ht="15" x14ac:dyDescent="0.2"/>
    <row r="73" s="12" customFormat="1" ht="15" x14ac:dyDescent="0.2"/>
    <row r="74" s="12" customFormat="1" ht="15" x14ac:dyDescent="0.2"/>
    <row r="75" s="12" customFormat="1" ht="15" x14ac:dyDescent="0.2"/>
    <row r="76" s="12" customFormat="1" ht="15" x14ac:dyDescent="0.2"/>
    <row r="77" s="12" customFormat="1" ht="15" x14ac:dyDescent="0.2"/>
    <row r="78" s="12" customFormat="1" ht="15" x14ac:dyDescent="0.2"/>
    <row r="79" s="12" customFormat="1" ht="15" x14ac:dyDescent="0.2"/>
    <row r="80" s="12" customFormat="1" ht="15" x14ac:dyDescent="0.2"/>
    <row r="81" s="12" customFormat="1" ht="15" x14ac:dyDescent="0.2"/>
    <row r="82" s="12" customFormat="1" ht="15" x14ac:dyDescent="0.2"/>
    <row r="83" s="12" customFormat="1" ht="15" x14ac:dyDescent="0.2"/>
    <row r="84" s="12" customFormat="1" ht="15" x14ac:dyDescent="0.2"/>
    <row r="85" s="12" customFormat="1" ht="15" x14ac:dyDescent="0.2"/>
    <row r="86" s="12" customFormat="1" ht="15" x14ac:dyDescent="0.2"/>
    <row r="87" s="12" customFormat="1" ht="15" x14ac:dyDescent="0.2"/>
    <row r="88" s="12" customFormat="1" ht="15" x14ac:dyDescent="0.2"/>
    <row r="89" s="12" customFormat="1" ht="15" x14ac:dyDescent="0.2"/>
    <row r="90" s="12" customFormat="1" ht="15" x14ac:dyDescent="0.2"/>
    <row r="91" s="12" customFormat="1" ht="15" x14ac:dyDescent="0.2"/>
    <row r="92" s="12" customFormat="1" ht="15" x14ac:dyDescent="0.2"/>
    <row r="93" s="12" customFormat="1" ht="15" x14ac:dyDescent="0.2"/>
    <row r="94" s="12" customFormat="1" ht="15" x14ac:dyDescent="0.2"/>
    <row r="95" s="12" customFormat="1" ht="15" x14ac:dyDescent="0.2"/>
    <row r="96" s="12" customFormat="1" ht="15" x14ac:dyDescent="0.2"/>
    <row r="97" s="12" customFormat="1" ht="15" x14ac:dyDescent="0.2"/>
    <row r="98" s="12" customFormat="1" ht="15" x14ac:dyDescent="0.2"/>
    <row r="99" s="12" customFormat="1" ht="15" x14ac:dyDescent="0.2"/>
    <row r="100" s="12" customFormat="1" ht="15" x14ac:dyDescent="0.2"/>
    <row r="101" s="12" customFormat="1" ht="15" x14ac:dyDescent="0.2"/>
    <row r="102" s="12" customFormat="1" ht="15" x14ac:dyDescent="0.2"/>
    <row r="103" s="12" customFormat="1" ht="15" x14ac:dyDescent="0.2"/>
    <row r="104" s="12" customFormat="1" ht="15" x14ac:dyDescent="0.2"/>
    <row r="105" s="12" customFormat="1" ht="15" x14ac:dyDescent="0.2"/>
    <row r="106" s="12" customFormat="1" ht="15" x14ac:dyDescent="0.2"/>
    <row r="107" s="12" customFormat="1" ht="15" x14ac:dyDescent="0.2"/>
    <row r="108" s="12" customFormat="1" ht="15" x14ac:dyDescent="0.2"/>
    <row r="109" s="12" customFormat="1" ht="15" x14ac:dyDescent="0.2"/>
    <row r="110" s="12" customFormat="1" ht="15" x14ac:dyDescent="0.2"/>
    <row r="111" s="12" customFormat="1" ht="15" x14ac:dyDescent="0.2"/>
    <row r="112" s="12" customFormat="1" ht="15" x14ac:dyDescent="0.2"/>
    <row r="113" s="12" customFormat="1" ht="15" x14ac:dyDescent="0.2"/>
    <row r="114" s="12" customFormat="1" ht="15" x14ac:dyDescent="0.2"/>
    <row r="115" s="12" customFormat="1" ht="15" x14ac:dyDescent="0.2"/>
    <row r="116" s="12" customFormat="1" ht="15" x14ac:dyDescent="0.2"/>
    <row r="117" s="12" customFormat="1" ht="15" x14ac:dyDescent="0.2"/>
    <row r="118" s="12" customFormat="1" ht="15" x14ac:dyDescent="0.2"/>
    <row r="119" s="12" customFormat="1" ht="15" x14ac:dyDescent="0.2"/>
    <row r="120" s="12" customFormat="1" ht="15" x14ac:dyDescent="0.2"/>
    <row r="121" s="12" customFormat="1" ht="15" x14ac:dyDescent="0.2"/>
    <row r="122" s="12" customFormat="1" ht="15" x14ac:dyDescent="0.2"/>
    <row r="123" s="12" customFormat="1" ht="15" x14ac:dyDescent="0.2"/>
    <row r="124" s="12" customFormat="1" ht="15" x14ac:dyDescent="0.2"/>
    <row r="125" s="12" customFormat="1" ht="15" x14ac:dyDescent="0.2"/>
    <row r="126" s="12" customFormat="1" ht="15" x14ac:dyDescent="0.2"/>
    <row r="127" s="12" customFormat="1" ht="15" x14ac:dyDescent="0.2"/>
    <row r="128" s="12" customFormat="1" ht="15" x14ac:dyDescent="0.2"/>
    <row r="129" s="12" customFormat="1" ht="15" x14ac:dyDescent="0.2"/>
  </sheetData>
  <mergeCells count="84">
    <mergeCell ref="B38:C38"/>
    <mergeCell ref="E38:F38"/>
    <mergeCell ref="P38:Q38"/>
    <mergeCell ref="B57:D57"/>
    <mergeCell ref="M57:O57"/>
    <mergeCell ref="B52:L53"/>
    <mergeCell ref="M52:W53"/>
    <mergeCell ref="B54:D54"/>
    <mergeCell ref="B55:L56"/>
    <mergeCell ref="M55:W56"/>
    <mergeCell ref="A55:A57"/>
    <mergeCell ref="E39:F39"/>
    <mergeCell ref="M39:N39"/>
    <mergeCell ref="P39:Q39"/>
    <mergeCell ref="B40:C40"/>
    <mergeCell ref="M40:N40"/>
    <mergeCell ref="A34:A36"/>
    <mergeCell ref="B34:L35"/>
    <mergeCell ref="M34:W35"/>
    <mergeCell ref="R37:U37"/>
    <mergeCell ref="M54:O54"/>
    <mergeCell ref="A43:W43"/>
    <mergeCell ref="B45:L45"/>
    <mergeCell ref="M45:W45"/>
    <mergeCell ref="A44:W44"/>
    <mergeCell ref="B49:L50"/>
    <mergeCell ref="M49:W50"/>
    <mergeCell ref="B51:D51"/>
    <mergeCell ref="M51:O51"/>
    <mergeCell ref="M48:O48"/>
    <mergeCell ref="B48:D48"/>
    <mergeCell ref="M46:W47"/>
    <mergeCell ref="B46:L47"/>
    <mergeCell ref="A52:A54"/>
    <mergeCell ref="K9:V9"/>
    <mergeCell ref="A9:J9"/>
    <mergeCell ref="A10:I10"/>
    <mergeCell ref="A22:W22"/>
    <mergeCell ref="A31:A33"/>
    <mergeCell ref="A23:W23"/>
    <mergeCell ref="B24:L24"/>
    <mergeCell ref="B30:D30"/>
    <mergeCell ref="A28:A30"/>
    <mergeCell ref="A25:A27"/>
    <mergeCell ref="M30:O30"/>
    <mergeCell ref="M24:W24"/>
    <mergeCell ref="A21:W21"/>
    <mergeCell ref="A62:F62"/>
    <mergeCell ref="B36:D36"/>
    <mergeCell ref="M36:O36"/>
    <mergeCell ref="M37:N37"/>
    <mergeCell ref="B33:D33"/>
    <mergeCell ref="M33:O33"/>
    <mergeCell ref="B37:C37"/>
    <mergeCell ref="E37:F37"/>
    <mergeCell ref="G37:J37"/>
    <mergeCell ref="B25:L26"/>
    <mergeCell ref="M25:W26"/>
    <mergeCell ref="B27:D27"/>
    <mergeCell ref="P37:Q37"/>
    <mergeCell ref="B31:L32"/>
    <mergeCell ref="M31:W32"/>
    <mergeCell ref="B28:L29"/>
    <mergeCell ref="M28:W29"/>
    <mergeCell ref="M27:O27"/>
    <mergeCell ref="A46:A48"/>
    <mergeCell ref="A49:A51"/>
    <mergeCell ref="A8:V8"/>
    <mergeCell ref="I16:J16"/>
    <mergeCell ref="K16:M16"/>
    <mergeCell ref="N16:O16"/>
    <mergeCell ref="I17:J17"/>
    <mergeCell ref="K17:M17"/>
    <mergeCell ref="N17:O17"/>
    <mergeCell ref="V37:W37"/>
    <mergeCell ref="V38:W38"/>
    <mergeCell ref="R38:U38"/>
    <mergeCell ref="G38:J38"/>
    <mergeCell ref="M38:N38"/>
    <mergeCell ref="A39:A40"/>
    <mergeCell ref="B39:C39"/>
    <mergeCell ref="A37:A38"/>
    <mergeCell ref="K37:L37"/>
    <mergeCell ref="K38:L38"/>
  </mergeCells>
  <phoneticPr fontId="0" type="noConversion"/>
  <printOptions horizontalCentered="1"/>
  <pageMargins left="0.70866141732283472" right="0.70866141732283472" top="0.35433070866141736" bottom="0.35433070866141736" header="0.31496062992125984" footer="0.31496062992125984"/>
  <pageSetup paperSize="9" scale="62" orientation="portrait" r:id="rId1"/>
  <headerFooter alignWithMargins="0">
    <oddHeader xml:space="preserve">&amp;R
</oddHeader>
  </headerFooter>
  <rowBreaks count="1" manualBreakCount="1">
    <brk id="6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Anii I-II</vt:lpstr>
      <vt:lpstr>'Anii I-II'!Print_Area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n.robu</dc:creator>
  <cp:lastModifiedBy>Nicoleta Dronca</cp:lastModifiedBy>
  <cp:lastPrinted>2020-09-15T07:51:25Z</cp:lastPrinted>
  <dcterms:created xsi:type="dcterms:W3CDTF">2005-09-25T13:40:53Z</dcterms:created>
  <dcterms:modified xsi:type="dcterms:W3CDTF">2020-09-15T07:51:51Z</dcterms:modified>
</cp:coreProperties>
</file>